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30"/>
  <workbookPr/>
  <mc:AlternateContent xmlns:mc="http://schemas.openxmlformats.org/markup-compatibility/2006">
    <mc:Choice Requires="x15">
      <x15ac:absPath xmlns:x15ac="http://schemas.microsoft.com/office/spreadsheetml/2010/11/ac" url="P:\Finance\ACCOUNTING.COMPLIANCE\07 Restricted Funds\FY18\EPA and LCAP\VI. Reports\"/>
    </mc:Choice>
  </mc:AlternateContent>
  <xr:revisionPtr revIDLastSave="0" documentId="8_{9CF8F871-0620-4C36-B150-FADB70669E74}" xr6:coauthVersionLast="40" xr6:coauthVersionMax="40" xr10:uidLastSave="{00000000-0000-0000-0000-000000000000}"/>
  <bookViews>
    <workbookView xWindow="0" yWindow="0" windowWidth="28800" windowHeight="12030" xr2:uid="{00000000-000D-0000-FFFF-FFFF00000000}"/>
  </bookViews>
  <sheets>
    <sheet name="2017-2018 EPA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J24" i="1"/>
  <c r="H24" i="1"/>
  <c r="G24" i="1"/>
  <c r="F24" i="1"/>
  <c r="E24" i="1"/>
  <c r="D24" i="1"/>
  <c r="B24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4" i="1"/>
  <c r="I24" i="1"/>
</calcChain>
</file>

<file path=xl/sharedStrings.xml><?xml version="1.0" encoding="utf-8"?>
<sst xmlns="http://schemas.openxmlformats.org/spreadsheetml/2006/main" count="34" uniqueCount="34">
  <si>
    <t>Green Dot Public Schools California – EPA Summary Schedule</t>
  </si>
  <si>
    <t>Local Educational Agencies</t>
  </si>
  <si>
    <t>2014–15 EPA Entitlement</t>
  </si>
  <si>
    <t>2014 - 15 Teachers and Counselors Salaries and Benefits</t>
  </si>
  <si>
    <t>2015–16 EPA Entitlement</t>
  </si>
  <si>
    <t>2015 - 16 Teachers and Counselors Salaries and Benefits</t>
  </si>
  <si>
    <t>2016 – 17 EPA Entitlement</t>
  </si>
  <si>
    <t>2016 - 17 Teachers and Counselors Salaries and Benefits</t>
  </si>
  <si>
    <t>2017 – 18 EPA Entitlement</t>
  </si>
  <si>
    <t>2017 - 18 Teachers and Counselors Salaries and Benefits</t>
  </si>
  <si>
    <t>2018 – 19 ESTIMATED EPA Entitlement</t>
  </si>
  <si>
    <t>2018 - 19 Teachers and Counselors Salaries and Benefits</t>
  </si>
  <si>
    <t>Animo Inglewood Charter High School 
CDS Code: 19-64634-1996586</t>
  </si>
  <si>
    <t>Expenditures will be reported after the end of the school year</t>
  </si>
  <si>
    <t>Animo Leadership Charter High School 
CDS Code: 19-64709-1996313</t>
  </si>
  <si>
    <t>Oscar De La Hoya Animo Charter High School 
CDS Code: 19-64733-0101675</t>
  </si>
  <si>
    <t>Animo South Los Angeles Charter High School 
CDS Code: 19-64733-0102434</t>
  </si>
  <si>
    <t>Animo Venice Charter High School 
CDS Code: 19-64733-0106831</t>
  </si>
  <si>
    <t>Animo Pat Brown Charter High School 
CDS Code: 19-64733-0106849</t>
  </si>
  <si>
    <t>Animo Ralph Bunche Charter High School 
CDS Code: 19-64733-0111575</t>
  </si>
  <si>
    <t>Animo Jackie Robinson Charter High School 
CDS Code: 19-64733-0111583</t>
  </si>
  <si>
    <t>Animo Watts College Preparatory Academy 
CDS Code: 19-64733-0111625</t>
  </si>
  <si>
    <t>Alain LeRoy Locke College Preparatory Academy 
CDS Code: 19-64733-0118588</t>
  </si>
  <si>
    <t>Animo Jefferson Charter Middle School 
CDS Code: 19-64733-0122481</t>
  </si>
  <si>
    <t>Animo Westside Charter Middle School 
CDS Code: 19-64733-0122499</t>
  </si>
  <si>
    <t>Animo Ellen Ochoa Charter Middle School 
CDS Code: 19-64733-0123992</t>
  </si>
  <si>
    <t>Animo James B. Taylor Charter Middle School 
CDS Code: 19-64733-0124008</t>
  </si>
  <si>
    <t>Animo Western Charter Middle School 
CDS Code: 19-64733-0124016</t>
  </si>
  <si>
    <t>Animo Phillis Wheatley Charter Middle School 
CDS Code: 19-64733-0124024</t>
  </si>
  <si>
    <t>Animo College Preparatory Academy 
CDS Code: 19-64733-0124883</t>
  </si>
  <si>
    <t>Animo Mae Jemison Charter Middle School 
CDS Code: 19-64733-0129270</t>
  </si>
  <si>
    <t>Animo Florence-Firestone Charter Middle School 
CDS Code: 19-64733-0134023</t>
  </si>
  <si>
    <t xml:space="preserve">Animo City of Champions Charter High School 
CDS Code: 19-10199-0136119 </t>
  </si>
  <si>
    <t>Animo Compton Charter School 
CDS Code:  19-73437-0137984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</si>
</sst>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mbria"/>
      <family val="1"/>
    </font>
    <font>
      <sz val="11"/>
      <color rgb="FF000000"/>
      <name val="Cambria"/>
      <family val="1"/>
    </font>
    <font>
      <b/>
      <sz val="11"/>
      <name val="Cambria"/>
      <family val="1"/>
    </font>
    <font>
      <b/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/>
    <xf numFmtId="0" fontId="3" fillId="0" borderId="0" xfId="0" applyFont="1" applyAlignment="1">
      <alignment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1" applyNumberFormat="1" applyFont="1" applyBorder="1" applyAlignment="1"/>
    <xf numFmtId="164" fontId="3" fillId="0" borderId="4" xfId="1" applyNumberFormat="1" applyFont="1" applyBorder="1"/>
    <xf numFmtId="0" fontId="3" fillId="0" borderId="0" xfId="0" applyFont="1"/>
    <xf numFmtId="0" fontId="3" fillId="0" borderId="6" xfId="0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6" xfId="1" applyNumberFormat="1" applyFont="1" applyBorder="1"/>
    <xf numFmtId="0" fontId="3" fillId="0" borderId="8" xfId="0" applyFont="1" applyBorder="1" applyAlignment="1">
      <alignment wrapText="1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1" applyNumberFormat="1" applyFont="1" applyBorder="1"/>
    <xf numFmtId="0" fontId="5" fillId="0" borderId="10" xfId="0" applyFont="1" applyBorder="1"/>
    <xf numFmtId="165" fontId="5" fillId="0" borderId="11" xfId="0" applyNumberFormat="1" applyFont="1" applyBorder="1"/>
    <xf numFmtId="165" fontId="5" fillId="0" borderId="12" xfId="0" applyNumberFormat="1" applyFont="1" applyBorder="1"/>
    <xf numFmtId="4" fontId="3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5" fillId="0" borderId="5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workbookViewId="0" xr3:uid="{AEA406A1-0E4B-5B11-9CD5-51D6E497D94C}">
      <selection activeCell="B19" sqref="B19"/>
    </sheetView>
  </sheetViews>
  <sheetFormatPr defaultColWidth="12.5703125" defaultRowHeight="15" customHeight="1"/>
  <cols>
    <col min="1" max="1" width="47.7109375" style="1" customWidth="1"/>
    <col min="2" max="5" width="15.42578125" style="1" bestFit="1" customWidth="1"/>
    <col min="6" max="6" width="15.42578125" style="1" customWidth="1"/>
    <col min="7" max="7" width="15.140625" style="1" customWidth="1"/>
    <col min="8" max="9" width="16.140625" style="1" customWidth="1"/>
    <col min="10" max="10" width="17.42578125" style="1" customWidth="1"/>
    <col min="11" max="11" width="19.140625" style="1" customWidth="1"/>
    <col min="12" max="15" width="8" style="1" customWidth="1"/>
    <col min="16" max="26" width="7" style="1" customWidth="1"/>
    <col min="27" max="16384" width="12.5703125" style="1"/>
  </cols>
  <sheetData>
    <row r="1" spans="1:26" ht="25.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71.25" customHeight="1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8.5" customHeight="1">
      <c r="A3" s="5" t="s">
        <v>12</v>
      </c>
      <c r="B3" s="6">
        <v>995075</v>
      </c>
      <c r="C3" s="6">
        <f t="shared" ref="C3:C20" si="0">+B3</f>
        <v>995075</v>
      </c>
      <c r="D3" s="6">
        <v>932713</v>
      </c>
      <c r="E3" s="6">
        <v>932713</v>
      </c>
      <c r="F3" s="7">
        <v>937507</v>
      </c>
      <c r="G3" s="8">
        <v>937507</v>
      </c>
      <c r="H3" s="7">
        <v>976826</v>
      </c>
      <c r="I3" s="8">
        <v>976826</v>
      </c>
      <c r="J3" s="7">
        <v>1061513</v>
      </c>
      <c r="K3" s="22" t="s">
        <v>13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8.5" customHeight="1">
      <c r="A4" s="10" t="s">
        <v>14</v>
      </c>
      <c r="B4" s="11">
        <v>987958</v>
      </c>
      <c r="C4" s="11">
        <f t="shared" si="0"/>
        <v>987958</v>
      </c>
      <c r="D4" s="11">
        <v>926090</v>
      </c>
      <c r="E4" s="11">
        <v>926090</v>
      </c>
      <c r="F4" s="12">
        <v>943892</v>
      </c>
      <c r="G4" s="12">
        <v>943892</v>
      </c>
      <c r="H4" s="12">
        <v>974664</v>
      </c>
      <c r="I4" s="12">
        <v>974664</v>
      </c>
      <c r="J4" s="12">
        <v>1059164</v>
      </c>
      <c r="K4" s="2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8.5" customHeight="1">
      <c r="A5" s="10" t="s">
        <v>15</v>
      </c>
      <c r="B5" s="11">
        <v>982368</v>
      </c>
      <c r="C5" s="11">
        <f t="shared" si="0"/>
        <v>982368</v>
      </c>
      <c r="D5" s="11">
        <v>920801</v>
      </c>
      <c r="E5" s="11">
        <v>920801</v>
      </c>
      <c r="F5" s="12">
        <v>895429</v>
      </c>
      <c r="G5" s="12">
        <v>895429</v>
      </c>
      <c r="H5" s="12">
        <v>921692</v>
      </c>
      <c r="I5" s="12">
        <v>921692</v>
      </c>
      <c r="J5" s="12">
        <v>1001600</v>
      </c>
      <c r="K5" s="2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8.5" customHeight="1">
      <c r="A6" s="10" t="s">
        <v>16</v>
      </c>
      <c r="B6" s="11">
        <v>982092</v>
      </c>
      <c r="C6" s="11">
        <f t="shared" si="0"/>
        <v>982092</v>
      </c>
      <c r="D6" s="11">
        <v>920475</v>
      </c>
      <c r="E6" s="11">
        <v>920475</v>
      </c>
      <c r="F6" s="12">
        <v>840887</v>
      </c>
      <c r="G6" s="12">
        <v>840887</v>
      </c>
      <c r="H6" s="12">
        <v>921725</v>
      </c>
      <c r="I6" s="12">
        <v>921725</v>
      </c>
      <c r="J6" s="12">
        <v>1001634</v>
      </c>
      <c r="K6" s="2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8.5" customHeight="1">
      <c r="A7" s="10" t="s">
        <v>17</v>
      </c>
      <c r="B7" s="11">
        <v>952079</v>
      </c>
      <c r="C7" s="11">
        <f t="shared" si="0"/>
        <v>952079</v>
      </c>
      <c r="D7" s="11">
        <v>892416</v>
      </c>
      <c r="E7" s="11">
        <v>892416</v>
      </c>
      <c r="F7" s="12">
        <v>889595</v>
      </c>
      <c r="G7" s="12">
        <v>889595</v>
      </c>
      <c r="H7" s="12">
        <v>947394</v>
      </c>
      <c r="I7" s="12">
        <v>947394</v>
      </c>
      <c r="J7" s="12">
        <v>1029529</v>
      </c>
      <c r="K7" s="2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8.5" customHeight="1">
      <c r="A8" s="10" t="s">
        <v>18</v>
      </c>
      <c r="B8" s="11">
        <v>949744</v>
      </c>
      <c r="C8" s="11">
        <f t="shared" si="0"/>
        <v>949744</v>
      </c>
      <c r="D8" s="11">
        <v>890229</v>
      </c>
      <c r="E8" s="11">
        <v>890229</v>
      </c>
      <c r="F8" s="12">
        <v>891555</v>
      </c>
      <c r="G8" s="12">
        <v>891555</v>
      </c>
      <c r="H8" s="12">
        <v>934055</v>
      </c>
      <c r="I8" s="12">
        <v>934055</v>
      </c>
      <c r="J8" s="12">
        <v>1015034</v>
      </c>
      <c r="K8" s="2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8.5" customHeight="1">
      <c r="A9" s="10" t="s">
        <v>19</v>
      </c>
      <c r="B9" s="11">
        <v>964768</v>
      </c>
      <c r="C9" s="11">
        <f t="shared" si="0"/>
        <v>964768</v>
      </c>
      <c r="D9" s="11">
        <v>904235</v>
      </c>
      <c r="E9" s="11">
        <v>904235</v>
      </c>
      <c r="F9" s="12">
        <v>908950</v>
      </c>
      <c r="G9" s="12">
        <v>908950</v>
      </c>
      <c r="H9" s="12">
        <v>943615</v>
      </c>
      <c r="I9" s="12">
        <v>943615</v>
      </c>
      <c r="J9" s="12">
        <v>1025422</v>
      </c>
      <c r="K9" s="23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8.5" customHeight="1">
      <c r="A10" s="10" t="s">
        <v>20</v>
      </c>
      <c r="B10" s="11">
        <v>957167</v>
      </c>
      <c r="C10" s="11">
        <f t="shared" si="0"/>
        <v>957167</v>
      </c>
      <c r="D10" s="11">
        <v>897256</v>
      </c>
      <c r="E10" s="11">
        <v>897256</v>
      </c>
      <c r="F10" s="12">
        <v>894403</v>
      </c>
      <c r="G10" s="12">
        <v>894403</v>
      </c>
      <c r="H10" s="12">
        <v>946161</v>
      </c>
      <c r="I10" s="12">
        <v>946161</v>
      </c>
      <c r="J10" s="12">
        <v>1028189</v>
      </c>
      <c r="K10" s="23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8.5" customHeight="1">
      <c r="A11" s="10" t="s">
        <v>21</v>
      </c>
      <c r="B11" s="11">
        <v>827501</v>
      </c>
      <c r="C11" s="11">
        <f t="shared" si="0"/>
        <v>827501</v>
      </c>
      <c r="D11" s="11">
        <v>775682</v>
      </c>
      <c r="E11" s="11">
        <v>775682</v>
      </c>
      <c r="F11" s="12">
        <v>825008</v>
      </c>
      <c r="G11" s="12">
        <v>825008</v>
      </c>
      <c r="H11" s="12">
        <v>881163</v>
      </c>
      <c r="I11" s="12">
        <v>881163</v>
      </c>
      <c r="J11" s="12">
        <v>957556</v>
      </c>
      <c r="K11" s="23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8.5" customHeight="1">
      <c r="A12" s="10" t="s">
        <v>22</v>
      </c>
      <c r="B12" s="11">
        <v>2794031</v>
      </c>
      <c r="C12" s="11">
        <f t="shared" si="0"/>
        <v>2794031</v>
      </c>
      <c r="D12" s="11">
        <v>2619754</v>
      </c>
      <c r="E12" s="11">
        <v>2619754</v>
      </c>
      <c r="F12" s="12">
        <v>2185228</v>
      </c>
      <c r="G12" s="12">
        <v>2185228</v>
      </c>
      <c r="H12" s="12">
        <v>2181545</v>
      </c>
      <c r="I12" s="12">
        <v>2181545</v>
      </c>
      <c r="J12" s="12">
        <v>2370676</v>
      </c>
      <c r="K12" s="23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8.5" customHeight="1">
      <c r="A13" s="10" t="s">
        <v>23</v>
      </c>
      <c r="B13" s="11">
        <v>747394</v>
      </c>
      <c r="C13" s="11">
        <f t="shared" si="0"/>
        <v>747394</v>
      </c>
      <c r="D13" s="11">
        <v>700537</v>
      </c>
      <c r="E13" s="11">
        <v>700537</v>
      </c>
      <c r="F13" s="12">
        <v>686825</v>
      </c>
      <c r="G13" s="12">
        <v>686825</v>
      </c>
      <c r="H13" s="12">
        <v>730065</v>
      </c>
      <c r="I13" s="12">
        <v>730065</v>
      </c>
      <c r="J13" s="12">
        <v>793359</v>
      </c>
      <c r="K13" s="2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8.5" customHeight="1">
      <c r="A14" s="10" t="s">
        <v>24</v>
      </c>
      <c r="B14" s="11">
        <v>550449</v>
      </c>
      <c r="C14" s="11">
        <f t="shared" si="0"/>
        <v>550449</v>
      </c>
      <c r="D14" s="11">
        <v>516186</v>
      </c>
      <c r="E14" s="11">
        <v>516186</v>
      </c>
      <c r="F14" s="12">
        <v>552337</v>
      </c>
      <c r="G14" s="12">
        <v>552337</v>
      </c>
      <c r="H14" s="12">
        <v>552126</v>
      </c>
      <c r="I14" s="12">
        <v>552126</v>
      </c>
      <c r="J14" s="12">
        <v>599993</v>
      </c>
      <c r="K14" s="23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8.5" customHeight="1">
      <c r="A15" s="10" t="s">
        <v>25</v>
      </c>
      <c r="B15" s="11">
        <v>24470</v>
      </c>
      <c r="C15" s="11">
        <f t="shared" si="0"/>
        <v>24470</v>
      </c>
      <c r="D15" s="11">
        <v>24470</v>
      </c>
      <c r="E15" s="11">
        <v>24470</v>
      </c>
      <c r="F15" s="12">
        <v>82792</v>
      </c>
      <c r="G15" s="12">
        <v>82792</v>
      </c>
      <c r="H15" s="12">
        <v>71886</v>
      </c>
      <c r="I15" s="12">
        <v>71886</v>
      </c>
      <c r="J15" s="12">
        <v>71886</v>
      </c>
      <c r="K15" s="2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8.5" customHeight="1">
      <c r="A16" s="10" t="s">
        <v>26</v>
      </c>
      <c r="B16" s="11">
        <v>61386</v>
      </c>
      <c r="C16" s="11">
        <f t="shared" si="0"/>
        <v>61386</v>
      </c>
      <c r="D16" s="11">
        <v>61386</v>
      </c>
      <c r="E16" s="11">
        <v>61386</v>
      </c>
      <c r="F16" s="12">
        <v>90234</v>
      </c>
      <c r="G16" s="12">
        <v>90234</v>
      </c>
      <c r="H16" s="12">
        <v>88926</v>
      </c>
      <c r="I16" s="12">
        <v>88926</v>
      </c>
      <c r="J16" s="12">
        <v>88926</v>
      </c>
      <c r="K16" s="2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8.5" customHeight="1">
      <c r="A17" s="10" t="s">
        <v>27</v>
      </c>
      <c r="B17" s="11">
        <v>857500</v>
      </c>
      <c r="C17" s="11">
        <f t="shared" si="0"/>
        <v>857500</v>
      </c>
      <c r="D17" s="11">
        <v>805017</v>
      </c>
      <c r="E17" s="11">
        <v>805017</v>
      </c>
      <c r="F17" s="12">
        <v>798766</v>
      </c>
      <c r="G17" s="12">
        <v>798766</v>
      </c>
      <c r="H17" s="12">
        <v>849292</v>
      </c>
      <c r="I17" s="12">
        <v>849292</v>
      </c>
      <c r="J17" s="12">
        <v>922923</v>
      </c>
      <c r="K17" s="2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8.5" customHeight="1">
      <c r="A18" s="10" t="s">
        <v>28</v>
      </c>
      <c r="B18" s="11">
        <v>832915</v>
      </c>
      <c r="C18" s="11">
        <f t="shared" si="0"/>
        <v>832915</v>
      </c>
      <c r="D18" s="11">
        <v>780698</v>
      </c>
      <c r="E18" s="11">
        <v>780698</v>
      </c>
      <c r="F18" s="12">
        <v>754399</v>
      </c>
      <c r="G18" s="12">
        <v>754399</v>
      </c>
      <c r="H18" s="12">
        <v>801909</v>
      </c>
      <c r="I18" s="12">
        <v>801909</v>
      </c>
      <c r="J18" s="12">
        <v>871432</v>
      </c>
      <c r="K18" s="2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8.5" customHeight="1">
      <c r="A19" s="10" t="s">
        <v>29</v>
      </c>
      <c r="B19" s="11">
        <v>710468</v>
      </c>
      <c r="C19" s="11">
        <f t="shared" si="0"/>
        <v>710468</v>
      </c>
      <c r="D19" s="11">
        <v>663771</v>
      </c>
      <c r="E19" s="11">
        <v>663771</v>
      </c>
      <c r="F19" s="12">
        <v>738111</v>
      </c>
      <c r="G19" s="12">
        <v>738111</v>
      </c>
      <c r="H19" s="12">
        <v>758838</v>
      </c>
      <c r="I19" s="12">
        <v>758838</v>
      </c>
      <c r="J19" s="12">
        <v>824626</v>
      </c>
      <c r="K19" s="2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9.25" customHeight="1">
      <c r="A20" s="10" t="s">
        <v>30</v>
      </c>
      <c r="B20" s="11">
        <v>22688</v>
      </c>
      <c r="C20" s="11">
        <f t="shared" si="0"/>
        <v>22688</v>
      </c>
      <c r="D20" s="11">
        <v>22688</v>
      </c>
      <c r="E20" s="11">
        <v>22688</v>
      </c>
      <c r="F20" s="12">
        <v>89316</v>
      </c>
      <c r="G20" s="12">
        <v>89316</v>
      </c>
      <c r="H20" s="12">
        <v>95882</v>
      </c>
      <c r="I20" s="12">
        <v>95881.999999999985</v>
      </c>
      <c r="J20" s="12">
        <v>95882</v>
      </c>
      <c r="K20" s="2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9.25" customHeight="1">
      <c r="A21" s="10" t="s">
        <v>31</v>
      </c>
      <c r="B21" s="11">
        <v>0</v>
      </c>
      <c r="C21" s="11">
        <v>0</v>
      </c>
      <c r="D21" s="11">
        <v>0</v>
      </c>
      <c r="E21" s="11">
        <v>0</v>
      </c>
      <c r="F21" s="12">
        <v>21064</v>
      </c>
      <c r="G21" s="12">
        <v>21064</v>
      </c>
      <c r="H21" s="12">
        <v>52514</v>
      </c>
      <c r="I21" s="12">
        <v>52514.000000000007</v>
      </c>
      <c r="J21" s="12">
        <v>52514</v>
      </c>
      <c r="K21" s="2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9.25" customHeight="1">
      <c r="A22" s="13" t="s">
        <v>32</v>
      </c>
      <c r="B22" s="14">
        <v>0</v>
      </c>
      <c r="C22" s="14">
        <v>0</v>
      </c>
      <c r="D22" s="14">
        <v>0</v>
      </c>
      <c r="E22" s="14">
        <v>0</v>
      </c>
      <c r="F22" s="15">
        <v>0</v>
      </c>
      <c r="G22" s="15">
        <v>0</v>
      </c>
      <c r="H22" s="15">
        <v>30796</v>
      </c>
      <c r="I22" s="15">
        <v>30796.000000000007</v>
      </c>
      <c r="J22" s="15">
        <v>30796</v>
      </c>
      <c r="K22" s="23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9.25" customHeight="1" thickBot="1">
      <c r="A23" s="13" t="s">
        <v>33</v>
      </c>
      <c r="B23" s="14">
        <v>0</v>
      </c>
      <c r="C23" s="14">
        <v>0</v>
      </c>
      <c r="D23" s="14">
        <v>0</v>
      </c>
      <c r="E23" s="1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20000</v>
      </c>
      <c r="K23" s="2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 thickBot="1">
      <c r="A24" s="16"/>
      <c r="B24" s="17">
        <f>SUM(B3:B22)</f>
        <v>15200053</v>
      </c>
      <c r="C24" s="17">
        <f>SUM(C3:C21)</f>
        <v>15200053</v>
      </c>
      <c r="D24" s="17">
        <f>SUM(D3:D22)</f>
        <v>14254404</v>
      </c>
      <c r="E24" s="17">
        <f>SUM(E3:E22)</f>
        <v>14254404</v>
      </c>
      <c r="F24" s="17">
        <f>SUM(F3:F22)</f>
        <v>14026298</v>
      </c>
      <c r="G24" s="17">
        <f>SUM(G3:G22)</f>
        <v>14026298</v>
      </c>
      <c r="H24" s="17">
        <f>SUM(H3:H22)</f>
        <v>14661074</v>
      </c>
      <c r="I24" s="18">
        <f>SUM(I3:I22)</f>
        <v>14661074</v>
      </c>
      <c r="J24" s="17">
        <f>SUM(J3:J22)</f>
        <v>15902654</v>
      </c>
      <c r="K24" s="18">
        <f>SUM(K3:K22)</f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4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4.25" customHeight="1">
      <c r="A26" s="9"/>
      <c r="B26" s="1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4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4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4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4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4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4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4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4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4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4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4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4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4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4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4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4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4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4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4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4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4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4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4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4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4.2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4.2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4.2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4.2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4.2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4.2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4.2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4.2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4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4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4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4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4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4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4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4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4.2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4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4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4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4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4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4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4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4.2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4.2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4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4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4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4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4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4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4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4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4.2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4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4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4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4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4.2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4.2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4.2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4.2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4.2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4.2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4.2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4.2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4.2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4.2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4.2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4.2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4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4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4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4.2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4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4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4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4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4.2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4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4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4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4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4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4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4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4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4.2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4.2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4.2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4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4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4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4.2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4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4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4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4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4.2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4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4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4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4.2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4.2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4.2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4.2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4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4.2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4.2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4.2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4.2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4.2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4.2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4.2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4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4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4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4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4.2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4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4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4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4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4.2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4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4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4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4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4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4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4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4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4.2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4.2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4.2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4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4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4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4.2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4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4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4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4.2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4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4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4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4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4.2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4.2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4.2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4.2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4.2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4.2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4.2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4.2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4.2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4.2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4.2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4.2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4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4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4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2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4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4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4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4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4.2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4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4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4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4.2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4.2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2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2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4.2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4.2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4.2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4.2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4.2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4.2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2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2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4.2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4.2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4.2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4.2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4.2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4.2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4.2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4.2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4.2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4.2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4.2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4.2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4.2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4.2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4.2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4.2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4.2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4.2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4.2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4.2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4.2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4.2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4.2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4.2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4.2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4.2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4.2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4.2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4.2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4.2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4.2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4.2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4.2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4.2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4.2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4.2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4.2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4.2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4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4.2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4.2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4.2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4.2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4.2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4.2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4.2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4.2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4.2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4.2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4.2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4.2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4.2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4.2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4.2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4.2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4.2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4.2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4.2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4.2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4.2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4.2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4.2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4.2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4.2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4.2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4.2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4.2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4.2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4.2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4.2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4.2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4.2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4.2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4.2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4.2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4.2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4.2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4.2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4.2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4.2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4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4.2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4.2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4.2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4.2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4.2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4.2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4.2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4.2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4.2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4.2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4.2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4.2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4.2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4.2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4.2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4.2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4.2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4.2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4.2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4.2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4.2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4.2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4.2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4.2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4.2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4.2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4.2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4.2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4.2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4.2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4.2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4.2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4.2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4.2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4.2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4.2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4.2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4.2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4.2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4.2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4.2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4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4.2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4.2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4.2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4.2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4.2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4.2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4.2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4.2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4.2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4.2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4.2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4.2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4.2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4.2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4.2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4.2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4.2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4.2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4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4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4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</sheetData>
  <mergeCells count="2">
    <mergeCell ref="A1:K1"/>
    <mergeCell ref="K3:K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Green Dot Public Schools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Cosavalente</dc:creator>
  <cp:keywords/>
  <dc:description/>
  <cp:lastModifiedBy>Giancarlo Cosavalente</cp:lastModifiedBy>
  <cp:revision/>
  <dcterms:created xsi:type="dcterms:W3CDTF">2018-10-25T18:43:12Z</dcterms:created>
  <dcterms:modified xsi:type="dcterms:W3CDTF">2018-11-01T23:41:00Z</dcterms:modified>
  <cp:category/>
  <cp:contentStatus/>
</cp:coreProperties>
</file>